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Прочти_сначала" sheetId="1" r:id="rId1"/>
    <sheet name="Вводные" sheetId="2" r:id="rId2"/>
    <sheet name="Модель_12м" sheetId="3" r:id="rId3"/>
    <sheet name="Дашборд" sheetId="4" r:id="rId4"/>
    <sheet name="Юнит_экономика" sheetId="5" r:id="rId5"/>
    <sheet name="Чувствительность" sheetId="6" r:id="rId6"/>
    <sheet name="Логика_и_источники" sheetId="7" r:id="rId7"/>
  </sheets>
  <calcPr calcId="124519" fullCalcOnLoad="1"/>
</workbook>
</file>

<file path=xl/sharedStrings.xml><?xml version="1.0" encoding="utf-8"?>
<sst xmlns="http://schemas.openxmlformats.org/spreadsheetml/2006/main" count="242" uniqueCount="152">
  <si>
    <t>Финансовая модель</t>
  </si>
  <si>
    <t>Проект</t>
  </si>
  <si>
    <t>Вектор Сборки</t>
  </si>
  <si>
    <t>Что внутри</t>
  </si>
  <si>
    <t>1. Дашборд для быстрой оценки экономики пилота.</t>
  </si>
  <si>
    <t>2. Вводные и сценарии с русскими комментариями.</t>
  </si>
  <si>
    <t>3. Помесячная модель на 12 месяцев: выручка, прямые затраты, OPEX, налог, cashflow.</t>
  </si>
  <si>
    <t>4. Юнит-экономика по диагностике, core и premium пакету.</t>
  </si>
  <si>
    <t>5. Чувствительность к выручке и OPEX.</t>
  </si>
  <si>
    <t>6. Пояснение, как читать модель и на каких допущениях она стоит.</t>
  </si>
  <si>
    <t>Вводные и рабочие допущения</t>
  </si>
  <si>
    <t>Категория</t>
  </si>
  <si>
    <t>Параметр</t>
  </si>
  <si>
    <t>Значение</t>
  </si>
  <si>
    <t>Единица</t>
  </si>
  <si>
    <t>Комментарий</t>
  </si>
  <si>
    <t>pricing</t>
  </si>
  <si>
    <t>entry_price</t>
  </si>
  <si>
    <t>rub</t>
  </si>
  <si>
    <t>Цена входной диагностики</t>
  </si>
  <si>
    <t>core_price</t>
  </si>
  <si>
    <t>Цена основного пакета</t>
  </si>
  <si>
    <t>premium_price</t>
  </si>
  <si>
    <t>Цена premium ветки</t>
  </si>
  <si>
    <t>costs</t>
  </si>
  <si>
    <t>entry_direct_cost</t>
  </si>
  <si>
    <t>Прямой труд и сопровождение на одного клиента</t>
  </si>
  <si>
    <t>core_direct_cost</t>
  </si>
  <si>
    <t>Суммарная производственная стоимость основного пакета</t>
  </si>
  <si>
    <t>premium_direct_cost</t>
  </si>
  <si>
    <t>Суммарная производственная стоимость premium ветки</t>
  </si>
  <si>
    <t>tax</t>
  </si>
  <si>
    <t>simple_tax_rate</t>
  </si>
  <si>
    <t>percent</t>
  </si>
  <si>
    <t>Условный налоговый ориентир для cashflow</t>
  </si>
  <si>
    <t>capacity</t>
  </si>
  <si>
    <t>max_core_without_hiring</t>
  </si>
  <si>
    <t>units</t>
  </si>
  <si>
    <t>Потолок core клиентов в месяц без расширения команды</t>
  </si>
  <si>
    <t>max_premium_without_hiring</t>
  </si>
  <si>
    <t>Потолок premium клиентов в месяц без расширения команды</t>
  </si>
  <si>
    <t>opex</t>
  </si>
  <si>
    <t>month_1_fixed_opex</t>
  </si>
  <si>
    <t>Операционные расходы старта</t>
  </si>
  <si>
    <t>month_12_fixed_opex</t>
  </si>
  <si>
    <t>Операционные расходы к концу базового года</t>
  </si>
  <si>
    <t>Сценарии пилота</t>
  </si>
  <si>
    <t>Сценарий</t>
  </si>
  <si>
    <t>Диагностик / мес.</t>
  </si>
  <si>
    <t>Core / мес.</t>
  </si>
  <si>
    <t>Premium / мес.</t>
  </si>
  <si>
    <t>Выручка / мес.</t>
  </si>
  <si>
    <t>OPEX / мес.</t>
  </si>
  <si>
    <t>conservative</t>
  </si>
  <si>
    <t>Сценарий очень осторожного старта без premium ветки</t>
  </si>
  <si>
    <t>base</t>
  </si>
  <si>
    <t>Рабочий базовый сценарий после прохождения первых недель пилота</t>
  </si>
  <si>
    <t>upside</t>
  </si>
  <si>
    <t>Сценарий при хорошем fit рынка и сильной работе третьего слоя</t>
  </si>
  <si>
    <t>Помесячная модель на 12 месяцев</t>
  </si>
  <si>
    <t>Строка</t>
  </si>
  <si>
    <t>Месяц 1</t>
  </si>
  <si>
    <t>Месяц 2</t>
  </si>
  <si>
    <t>Месяц 3</t>
  </si>
  <si>
    <t>Месяц 4</t>
  </si>
  <si>
    <t>Месяц 5</t>
  </si>
  <si>
    <t>Месяц 6</t>
  </si>
  <si>
    <t>Месяц 7</t>
  </si>
  <si>
    <t>Месяц 8</t>
  </si>
  <si>
    <t>Месяц 9</t>
  </si>
  <si>
    <t>Месяц 10</t>
  </si>
  <si>
    <t>Месяц 11</t>
  </si>
  <si>
    <t>Месяц 12</t>
  </si>
  <si>
    <t>entry_diagnostics</t>
  </si>
  <si>
    <t>Выручка от диагностик</t>
  </si>
  <si>
    <t>core_packages</t>
  </si>
  <si>
    <t>Выручка от основного пакета</t>
  </si>
  <si>
    <t>premium_packages</t>
  </si>
  <si>
    <t>Выручка от premium ветки</t>
  </si>
  <si>
    <t>total_revenue</t>
  </si>
  <si>
    <t>Итоговая выручка</t>
  </si>
  <si>
    <t>Прямая стоимость диагностик</t>
  </si>
  <si>
    <t>Прямая стоимость основного пакета</t>
  </si>
  <si>
    <t>Прямая стоимость premium ветки</t>
  </si>
  <si>
    <t>total_variable_costs</t>
  </si>
  <si>
    <t>Итог прямых затрат</t>
  </si>
  <si>
    <t>ops_and_coordination</t>
  </si>
  <si>
    <t>Координация и операционка</t>
  </si>
  <si>
    <t>content_and_design</t>
  </si>
  <si>
    <t>Контент сайт дизайн and support</t>
  </si>
  <si>
    <t>paid_tests_and_tools</t>
  </si>
  <si>
    <t>Платные тесты и инструменты</t>
  </si>
  <si>
    <t>admin_and_legal</t>
  </si>
  <si>
    <t>Админ сопровождение и договорная база</t>
  </si>
  <si>
    <t>total_opex</t>
  </si>
  <si>
    <t>Итог операционных расходов</t>
  </si>
  <si>
    <t>revenue</t>
  </si>
  <si>
    <t>Выручка</t>
  </si>
  <si>
    <t>variable_costs</t>
  </si>
  <si>
    <t>Прямые затраты</t>
  </si>
  <si>
    <t>gross_profit</t>
  </si>
  <si>
    <t>Валовая прибыль</t>
  </si>
  <si>
    <t>Операционные расходы</t>
  </si>
  <si>
    <t>tax_6pct</t>
  </si>
  <si>
    <t>Условный налог</t>
  </si>
  <si>
    <t>capex_and_setup</t>
  </si>
  <si>
    <t>Разовые расходы на запуск</t>
  </si>
  <si>
    <t>net_cash</t>
  </si>
  <si>
    <t>Чистый денежный поток</t>
  </si>
  <si>
    <t>Дашборд пилота</t>
  </si>
  <si>
    <t>Годовая выручка</t>
  </si>
  <si>
    <t>Выручка базового сценария за 12 месяцев</t>
  </si>
  <si>
    <t>Валовая маржа</t>
  </si>
  <si>
    <t>Валовая маржа после прямых производственных затрат</t>
  </si>
  <si>
    <t>Маржа после OPEX</t>
  </si>
  <si>
    <t>Маржа после OPEX до налогов и разовых расходов</t>
  </si>
  <si>
    <t>Чистый денежный итог</t>
  </si>
  <si>
    <t>Оценка чистого денежного результата первого года</t>
  </si>
  <si>
    <t>Средняя выручка / месяц</t>
  </si>
  <si>
    <t>Средняя выручка в базовом сценарии</t>
  </si>
  <si>
    <t>Peak load</t>
  </si>
  <si>
    <t>Пик по количеству активных клиентов без найма</t>
  </si>
  <si>
    <t>Месяц</t>
  </si>
  <si>
    <t>Чистый cashflow</t>
  </si>
  <si>
    <t>Юнит-экономика продукта</t>
  </si>
  <si>
    <t>Метрика</t>
  </si>
  <si>
    <t>Прямая себестоимость входной диагностики</t>
  </si>
  <si>
    <t>entry_gross_profit</t>
  </si>
  <si>
    <t>Валовая прибыль с входной диагностики</t>
  </si>
  <si>
    <t>Прямая себестоимость core package</t>
  </si>
  <si>
    <t>core_gross_profit</t>
  </si>
  <si>
    <t>Валовая прибыль с core package</t>
  </si>
  <si>
    <t>Цена premium пакета</t>
  </si>
  <si>
    <t>Прямая себестоимость premium пакета</t>
  </si>
  <si>
    <t>premium_gross_profit</t>
  </si>
  <si>
    <t>Валовая прибыль с premium пакета</t>
  </si>
  <si>
    <t>blended_payback_logic</t>
  </si>
  <si>
    <t>Достаточно около 3-4 core продаж в месяц чтобы перекрывать фиксированные расходы начала года</t>
  </si>
  <si>
    <t>Чувствительность</t>
  </si>
  <si>
    <t>Изменение выручки / OPEX</t>
  </si>
  <si>
    <t>Как читать</t>
  </si>
  <si>
    <t>По вертикали меняется средняя месячная выручка, по горизонтали — фиксированный OPEX. Матрица помогает быстро понять, насколько устойчив пилот к просадке спроса и раздутию расходов.</t>
  </si>
  <si>
    <t>Логика модели и источники допущений</t>
  </si>
  <si>
    <t>Ключевые выводы</t>
  </si>
  <si>
    <t>economy</t>
  </si>
  <si>
    <t>The model works if core package remains the main product: Основная экономика держится не на диагностике а на продажах основного пакета</t>
  </si>
  <si>
    <t>Premium package materially improves margin: Premium ветка дает проекту взрослую маржу и окупает дорогой третий слой</t>
  </si>
  <si>
    <t>Mass low-price launch is not recommended: Дешевый массовый запуск разрушает и маржу и глубину проекта</t>
  </si>
  <si>
    <t>The team can handle the base scenario without immediate hiring: Базовый сценарий еще можно вести существующей командой при хорошем intake и координации</t>
  </si>
  <si>
    <t>strategy</t>
  </si>
  <si>
    <t>The first year is a pilot-growth year not scale year: Первый год надо читать как управляемый пилот с ростом а не как массовое масштабирование</t>
  </si>
  <si>
    <t>Базовые вводные</t>
  </si>
</sst>
</file>

<file path=xl/styles.xml><?xml version="1.0" encoding="utf-8"?>
<styleSheet xmlns="http://schemas.openxmlformats.org/spreadsheetml/2006/main">
  <numFmts count="3">
    <numFmt numFmtId="164" formatCode="#,##0 &quot;₽&quot;"/>
    <numFmt numFmtId="165" formatCode="#,##0.0"/>
    <numFmt numFmtId="166" formatCode="0.0%"/>
  </numFmts>
  <fonts count="8">
    <font>
      <sz val="11"/>
      <color theme="1"/>
      <name val="Calibri"/>
      <family val="2"/>
      <scheme val="minor"/>
    </font>
    <font>
      <b/>
      <sz val="22"/>
      <color rgb="FF152033"/>
      <name val="Aptos Display"/>
      <family val="2"/>
    </font>
    <font>
      <b/>
      <sz val="10"/>
      <color rgb="FF152033"/>
      <name val="Aptos"/>
      <family val="2"/>
    </font>
    <font>
      <sz val="11"/>
      <color rgb="FF4B5563"/>
      <name val="Aptos"/>
      <family val="2"/>
    </font>
    <font>
      <b/>
      <sz val="12"/>
      <color rgb="FF152033"/>
      <name val="Aptos"/>
      <family val="2"/>
    </font>
    <font>
      <sz val="10"/>
      <color rgb="FF243041"/>
      <name val="Aptos"/>
      <family val="2"/>
    </font>
    <font>
      <b/>
      <sz val="18"/>
      <color rgb="FF152033"/>
      <name val="Aptos Display"/>
      <family val="2"/>
    </font>
    <font>
      <sz val="10"/>
      <color rgb="FF152033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6EDE3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rgb="FFFFF8EF"/>
        <bgColor indexed="64"/>
      </patternFill>
    </fill>
  </fills>
  <borders count="5">
    <border>
      <left/>
      <right/>
      <top/>
      <bottom/>
      <diagonal/>
    </border>
    <border>
      <left style="thin">
        <color rgb="FFDDC8B5"/>
      </left>
      <right style="thin">
        <color rgb="FFDDC8B5"/>
      </right>
      <top style="thin">
        <color rgb="FFDDC8B5"/>
      </top>
      <bottom style="thin">
        <color rgb="FFDDC8B5"/>
      </bottom>
      <diagonal/>
    </border>
    <border>
      <left style="thin">
        <color rgb="FFD7DEE8"/>
      </left>
      <right style="thin">
        <color rgb="FFD7DEE8"/>
      </right>
      <top style="thin">
        <color rgb="FFD7DEE8"/>
      </top>
      <bottom style="thin">
        <color rgb="FFD7DEE8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F3C98B"/>
      </left>
      <right style="thin">
        <color rgb="FFF3C98B"/>
      </right>
      <top style="thin">
        <color rgb="FFF3C98B"/>
      </top>
      <bottom style="thin">
        <color rgb="FFF3C98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164" fontId="5" fillId="0" borderId="3" xfId="0" applyNumberFormat="1" applyFont="1" applyBorder="1"/>
    <xf numFmtId="0" fontId="5" fillId="0" borderId="3" xfId="0" applyFont="1" applyBorder="1" applyAlignment="1">
      <alignment vertical="top" wrapText="1"/>
    </xf>
    <xf numFmtId="165" fontId="5" fillId="0" borderId="3" xfId="0" applyNumberFormat="1" applyFont="1" applyBorder="1"/>
    <xf numFmtId="166" fontId="5" fillId="0" borderId="3" xfId="0" applyNumberFormat="1" applyFont="1" applyBorder="1"/>
    <xf numFmtId="164" fontId="6" fillId="0" borderId="0" xfId="0" applyNumberFormat="1" applyFont="1"/>
    <xf numFmtId="166" fontId="6" fillId="0" borderId="0" xfId="0" applyNumberFormat="1" applyFont="1"/>
    <xf numFmtId="165" fontId="6" fillId="0" borderId="0" xfId="0" applyNumberFormat="1" applyFont="1"/>
    <xf numFmtId="0" fontId="7" fillId="4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Динамика пилота на 12 месяцев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Выручка</c:v>
          </c:tx>
          <c:spPr>
            <a:ln w="28575">
              <a:solidFill>
                <a:srgbClr val="C45F34"/>
              </a:solidFill>
            </a:ln>
          </c:spPr>
          <c:marker>
            <c:symbol val="none"/>
          </c:marker>
          <c:cat>
            <c:strRef>
              <c:f>Дашборд!$G$17:$G$28</c:f>
              <c:strCache>
                <c:ptCount val="12"/>
                <c:pt idx="0">
                  <c:v>Месяц 1</c:v>
                </c:pt>
                <c:pt idx="1">
                  <c:v>Месяц 2</c:v>
                </c:pt>
                <c:pt idx="2">
                  <c:v>Месяц 3</c:v>
                </c:pt>
                <c:pt idx="3">
                  <c:v>Месяц 4</c:v>
                </c:pt>
                <c:pt idx="4">
                  <c:v>Месяц 5</c:v>
                </c:pt>
                <c:pt idx="5">
                  <c:v>Месяц 6</c:v>
                </c:pt>
                <c:pt idx="6">
                  <c:v>Месяц 7</c:v>
                </c:pt>
                <c:pt idx="7">
                  <c:v>Месяц 8</c:v>
                </c:pt>
                <c:pt idx="8">
                  <c:v>Месяц 9</c:v>
                </c:pt>
                <c:pt idx="9">
                  <c:v>Месяц 10</c:v>
                </c:pt>
                <c:pt idx="10">
                  <c:v>Месяц 11</c:v>
                </c:pt>
                <c:pt idx="11">
                  <c:v>Месяц 12</c:v>
                </c:pt>
              </c:strCache>
            </c:strRef>
          </c:cat>
          <c:val>
            <c:numRef>
              <c:f>Дашборд!$H$17:$H$28</c:f>
              <c:numCache>
                <c:formatCode>General</c:formatCode>
                <c:ptCount val="12"/>
                <c:pt idx="0">
                  <c:v>208000</c:v>
                </c:pt>
                <c:pt idx="1">
                  <c:v>238000</c:v>
                </c:pt>
                <c:pt idx="2">
                  <c:v>437000</c:v>
                </c:pt>
                <c:pt idx="3">
                  <c:v>467000</c:v>
                </c:pt>
                <c:pt idx="4">
                  <c:v>526000</c:v>
                </c:pt>
                <c:pt idx="5">
                  <c:v>526000</c:v>
                </c:pt>
                <c:pt idx="6">
                  <c:v>666000</c:v>
                </c:pt>
                <c:pt idx="7">
                  <c:v>725000</c:v>
                </c:pt>
                <c:pt idx="8">
                  <c:v>725000</c:v>
                </c:pt>
                <c:pt idx="9">
                  <c:v>725000</c:v>
                </c:pt>
                <c:pt idx="10">
                  <c:v>725000</c:v>
                </c:pt>
                <c:pt idx="11">
                  <c:v>784000</c:v>
                </c:pt>
              </c:numCache>
            </c:numRef>
          </c:val>
        </c:ser>
        <c:ser>
          <c:idx val="1"/>
          <c:order val="1"/>
          <c:tx>
            <c:v>Валовая прибыль</c:v>
          </c:tx>
          <c:spPr>
            <a:ln w="28575">
              <a:solidFill>
                <a:srgbClr val="183A5A"/>
              </a:solidFill>
            </a:ln>
          </c:spPr>
          <c:marker>
            <c:symbol val="none"/>
          </c:marker>
          <c:cat>
            <c:strRef>
              <c:f>Дашборд!$G$17:$G$28</c:f>
              <c:strCache>
                <c:ptCount val="12"/>
                <c:pt idx="0">
                  <c:v>Месяц 1</c:v>
                </c:pt>
                <c:pt idx="1">
                  <c:v>Месяц 2</c:v>
                </c:pt>
                <c:pt idx="2">
                  <c:v>Месяц 3</c:v>
                </c:pt>
                <c:pt idx="3">
                  <c:v>Месяц 4</c:v>
                </c:pt>
                <c:pt idx="4">
                  <c:v>Месяц 5</c:v>
                </c:pt>
                <c:pt idx="5">
                  <c:v>Месяц 6</c:v>
                </c:pt>
                <c:pt idx="6">
                  <c:v>Месяц 7</c:v>
                </c:pt>
                <c:pt idx="7">
                  <c:v>Месяц 8</c:v>
                </c:pt>
                <c:pt idx="8">
                  <c:v>Месяц 9</c:v>
                </c:pt>
                <c:pt idx="9">
                  <c:v>Месяц 10</c:v>
                </c:pt>
                <c:pt idx="10">
                  <c:v>Месяц 11</c:v>
                </c:pt>
                <c:pt idx="11">
                  <c:v>Месяц 12</c:v>
                </c:pt>
              </c:strCache>
            </c:strRef>
          </c:cat>
          <c:val>
            <c:numRef>
              <c:f>Дашборд!$I$17:$I$28</c:f>
              <c:numCache>
                <c:formatCode>General</c:formatCode>
                <c:ptCount val="12"/>
                <c:pt idx="0">
                  <c:v>118000</c:v>
                </c:pt>
                <c:pt idx="1">
                  <c:v>138000</c:v>
                </c:pt>
                <c:pt idx="2">
                  <c:v>239000</c:v>
                </c:pt>
                <c:pt idx="3">
                  <c:v>259000</c:v>
                </c:pt>
                <c:pt idx="4">
                  <c:v>288000</c:v>
                </c:pt>
                <c:pt idx="5">
                  <c:v>288000</c:v>
                </c:pt>
                <c:pt idx="6">
                  <c:v>360000</c:v>
                </c:pt>
                <c:pt idx="7">
                  <c:v>389000</c:v>
                </c:pt>
                <c:pt idx="8">
                  <c:v>389000</c:v>
                </c:pt>
                <c:pt idx="9">
                  <c:v>389000</c:v>
                </c:pt>
                <c:pt idx="10">
                  <c:v>389000</c:v>
                </c:pt>
                <c:pt idx="11">
                  <c:v>418000</c:v>
                </c:pt>
              </c:numCache>
            </c:numRef>
          </c:val>
        </c:ser>
        <c:ser>
          <c:idx val="2"/>
          <c:order val="2"/>
          <c:tx>
            <c:v>Чистый cashflow</c:v>
          </c:tx>
          <c:spPr>
            <a:ln w="28575">
              <a:solidFill>
                <a:srgbClr val="3C8C72"/>
              </a:solidFill>
            </a:ln>
          </c:spPr>
          <c:marker>
            <c:symbol val="none"/>
          </c:marker>
          <c:cat>
            <c:strRef>
              <c:f>Дашборд!$G$17:$G$28</c:f>
              <c:strCache>
                <c:ptCount val="12"/>
                <c:pt idx="0">
                  <c:v>Месяц 1</c:v>
                </c:pt>
                <c:pt idx="1">
                  <c:v>Месяц 2</c:v>
                </c:pt>
                <c:pt idx="2">
                  <c:v>Месяц 3</c:v>
                </c:pt>
                <c:pt idx="3">
                  <c:v>Месяц 4</c:v>
                </c:pt>
                <c:pt idx="4">
                  <c:v>Месяц 5</c:v>
                </c:pt>
                <c:pt idx="5">
                  <c:v>Месяц 6</c:v>
                </c:pt>
                <c:pt idx="6">
                  <c:v>Месяц 7</c:v>
                </c:pt>
                <c:pt idx="7">
                  <c:v>Месяц 8</c:v>
                </c:pt>
                <c:pt idx="8">
                  <c:v>Месяц 9</c:v>
                </c:pt>
                <c:pt idx="9">
                  <c:v>Месяц 10</c:v>
                </c:pt>
                <c:pt idx="10">
                  <c:v>Месяц 11</c:v>
                </c:pt>
                <c:pt idx="11">
                  <c:v>Месяц 12</c:v>
                </c:pt>
              </c:strCache>
            </c:strRef>
          </c:cat>
          <c:val>
            <c:numRef>
              <c:f>Дашборд!$J$17:$J$28</c:f>
              <c:numCache>
                <c:formatCode>General</c:formatCode>
                <c:ptCount val="12"/>
                <c:pt idx="0">
                  <c:v>-29480</c:v>
                </c:pt>
                <c:pt idx="1">
                  <c:v>8720</c:v>
                </c:pt>
                <c:pt idx="2">
                  <c:v>102780</c:v>
                </c:pt>
                <c:pt idx="3">
                  <c:v>130980</c:v>
                </c:pt>
                <c:pt idx="4">
                  <c:v>151440</c:v>
                </c:pt>
                <c:pt idx="5">
                  <c:v>146440</c:v>
                </c:pt>
                <c:pt idx="6">
                  <c:v>200040</c:v>
                </c:pt>
                <c:pt idx="7">
                  <c:v>215500</c:v>
                </c:pt>
                <c:pt idx="8">
                  <c:v>215500</c:v>
                </c:pt>
                <c:pt idx="9">
                  <c:v>210500</c:v>
                </c:pt>
                <c:pt idx="10">
                  <c:v>205500</c:v>
                </c:pt>
                <c:pt idx="11">
                  <c:v>225960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Сравнение сценариев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Выручка / мес.</c:v>
          </c:tx>
          <c:spPr>
            <a:solidFill>
              <a:srgbClr val="C45F34"/>
            </a:solidFill>
          </c:spPr>
          <c:cat>
            <c:strRef>
              <c:f>Дашборд!$G$32:$G$34</c:f>
              <c:strCache>
                <c:ptCount val="3"/>
                <c:pt idx="0">
                  <c:v>conservative</c:v>
                </c:pt>
                <c:pt idx="1">
                  <c:v>base</c:v>
                </c:pt>
                <c:pt idx="2">
                  <c:v>upside</c:v>
                </c:pt>
              </c:strCache>
            </c:strRef>
          </c:cat>
          <c:val>
            <c:numRef>
              <c:f>Дашборд!$H$32:$H$34</c:f>
              <c:numCache>
                <c:formatCode>General</c:formatCode>
                <c:ptCount val="3"/>
                <c:pt idx="0">
                  <c:v>208000</c:v>
                </c:pt>
                <c:pt idx="1">
                  <c:v>526000</c:v>
                </c:pt>
                <c:pt idx="2">
                  <c:v>784000</c:v>
                </c:pt>
              </c:numCache>
            </c:numRef>
          </c:val>
        </c:ser>
        <c:ser>
          <c:idx val="1"/>
          <c:order val="1"/>
          <c:tx>
            <c:v>OPEX / мес.</c:v>
          </c:tx>
          <c:spPr>
            <a:solidFill>
              <a:srgbClr val="183A5A"/>
            </a:solidFill>
          </c:spPr>
          <c:cat>
            <c:strRef>
              <c:f>Дашборд!$G$32:$G$34</c:f>
              <c:strCache>
                <c:ptCount val="3"/>
                <c:pt idx="0">
                  <c:v>conservative</c:v>
                </c:pt>
                <c:pt idx="1">
                  <c:v>base</c:v>
                </c:pt>
                <c:pt idx="2">
                  <c:v>upside</c:v>
                </c:pt>
              </c:strCache>
            </c:strRef>
          </c:cat>
          <c:val>
            <c:numRef>
              <c:f>Дашборд!$I$32:$I$34</c:f>
              <c:numCache>
                <c:formatCode>General</c:formatCode>
                <c:ptCount val="3"/>
                <c:pt idx="0">
                  <c:v>90000</c:v>
                </c:pt>
                <c:pt idx="1">
                  <c:v>110000</c:v>
                </c:pt>
                <c:pt idx="2">
                  <c:v>145000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457200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19</xdr:row>
      <xdr:rowOff>0</xdr:rowOff>
    </xdr:from>
    <xdr:to>
      <xdr:col>11</xdr:col>
      <xdr:colOff>762000</xdr:colOff>
      <xdr:row>34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showGridLines="0" tabSelected="1" workbookViewId="0"/>
  </sheetViews>
  <sheetFormatPr defaultRowHeight="15"/>
  <cols>
    <col min="1" max="1" width="22.7109375" customWidth="1"/>
    <col min="2" max="2" width="90.7109375" customWidth="1"/>
  </cols>
  <sheetData>
    <row r="1" spans="1:2">
      <c r="A1" s="1" t="s">
        <v>0</v>
      </c>
    </row>
    <row r="3" spans="1:2">
      <c r="A3" s="2" t="s">
        <v>1</v>
      </c>
      <c r="B3" s="3" t="s">
        <v>2</v>
      </c>
    </row>
    <row r="5" spans="1:2">
      <c r="A5" s="2" t="s">
        <v>3</v>
      </c>
    </row>
    <row r="6" spans="1:2">
      <c r="B6" s="3" t="s">
        <v>4</v>
      </c>
    </row>
    <row r="7" spans="1:2">
      <c r="B7" s="3" t="s">
        <v>5</v>
      </c>
    </row>
    <row r="8" spans="1:2">
      <c r="B8" s="3" t="s">
        <v>6</v>
      </c>
    </row>
    <row r="9" spans="1:2">
      <c r="B9" s="3" t="s">
        <v>7</v>
      </c>
    </row>
    <row r="10" spans="1:2">
      <c r="B10" s="3" t="s">
        <v>8</v>
      </c>
    </row>
    <row r="11" spans="1:2">
      <c r="B11" s="3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pane ySplit="3" topLeftCell="A4" activePane="bottomLeft" state="frozen"/>
      <selection pane="bottomLeft"/>
    </sheetView>
  </sheetViews>
  <sheetFormatPr defaultRowHeight="15"/>
  <cols>
    <col min="1" max="2" width="22.7109375" customWidth="1"/>
    <col min="3" max="3" width="14.7109375" customWidth="1"/>
    <col min="4" max="4" width="18.7109375" customWidth="1"/>
    <col min="5" max="5" width="56.7109375" customWidth="1"/>
    <col min="7" max="7" width="16.7109375" customWidth="1"/>
    <col min="8" max="9" width="14.7109375" customWidth="1"/>
    <col min="10" max="10" width="20.7109375" customWidth="1"/>
    <col min="11" max="12" width="16.7109375" customWidth="1"/>
    <col min="13" max="13" width="44.7109375" customWidth="1"/>
  </cols>
  <sheetData>
    <row r="1" spans="1:13">
      <c r="A1" s="1" t="s">
        <v>10</v>
      </c>
      <c r="G1" s="4" t="s">
        <v>46</v>
      </c>
    </row>
    <row r="3" spans="1:13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G3" s="5" t="s">
        <v>47</v>
      </c>
      <c r="H3" s="5" t="s">
        <v>48</v>
      </c>
      <c r="I3" s="5" t="s">
        <v>49</v>
      </c>
      <c r="J3" s="5" t="s">
        <v>50</v>
      </c>
      <c r="K3" s="5" t="s">
        <v>51</v>
      </c>
      <c r="L3" s="5" t="s">
        <v>52</v>
      </c>
      <c r="M3" s="5" t="s">
        <v>15</v>
      </c>
    </row>
    <row r="4" spans="1:13">
      <c r="A4" s="6" t="s">
        <v>16</v>
      </c>
      <c r="B4" s="6" t="s">
        <v>17</v>
      </c>
      <c r="C4" s="7">
        <v>15000</v>
      </c>
      <c r="D4" s="6" t="s">
        <v>18</v>
      </c>
      <c r="E4" s="8" t="s">
        <v>19</v>
      </c>
      <c r="G4" s="6" t="s">
        <v>53</v>
      </c>
      <c r="H4" s="9">
        <v>6</v>
      </c>
      <c r="I4" s="9">
        <v>2</v>
      </c>
      <c r="J4" s="9">
        <v>0</v>
      </c>
      <c r="K4" s="7">
        <v>208000</v>
      </c>
      <c r="L4" s="7">
        <v>90000</v>
      </c>
      <c r="M4" s="8" t="s">
        <v>54</v>
      </c>
    </row>
    <row r="5" spans="1:13">
      <c r="A5" s="6" t="s">
        <v>16</v>
      </c>
      <c r="B5" s="6" t="s">
        <v>20</v>
      </c>
      <c r="C5" s="7">
        <v>59000</v>
      </c>
      <c r="D5" s="6" t="s">
        <v>18</v>
      </c>
      <c r="E5" s="8" t="s">
        <v>21</v>
      </c>
      <c r="G5" s="6" t="s">
        <v>55</v>
      </c>
      <c r="H5" s="9">
        <v>10</v>
      </c>
      <c r="I5" s="9">
        <v>4</v>
      </c>
      <c r="J5" s="9">
        <v>1</v>
      </c>
      <c r="K5" s="7">
        <v>526000</v>
      </c>
      <c r="L5" s="7">
        <v>110000</v>
      </c>
      <c r="M5" s="8" t="s">
        <v>56</v>
      </c>
    </row>
    <row r="6" spans="1:13">
      <c r="A6" s="6" t="s">
        <v>16</v>
      </c>
      <c r="B6" s="6" t="s">
        <v>22</v>
      </c>
      <c r="C6" s="7">
        <v>110000</v>
      </c>
      <c r="D6" s="6" t="s">
        <v>18</v>
      </c>
      <c r="E6" s="8" t="s">
        <v>23</v>
      </c>
      <c r="G6" s="6" t="s">
        <v>57</v>
      </c>
      <c r="H6" s="9">
        <v>14</v>
      </c>
      <c r="I6" s="9">
        <v>6</v>
      </c>
      <c r="J6" s="9">
        <v>2</v>
      </c>
      <c r="K6" s="7">
        <v>784000</v>
      </c>
      <c r="L6" s="7">
        <v>145000</v>
      </c>
      <c r="M6" s="8" t="s">
        <v>58</v>
      </c>
    </row>
    <row r="7" spans="1:13">
      <c r="A7" s="6" t="s">
        <v>24</v>
      </c>
      <c r="B7" s="6" t="s">
        <v>25</v>
      </c>
      <c r="C7" s="7">
        <v>5000</v>
      </c>
      <c r="D7" s="6" t="s">
        <v>18</v>
      </c>
      <c r="E7" s="8" t="s">
        <v>26</v>
      </c>
    </row>
    <row r="8" spans="1:13">
      <c r="A8" s="6" t="s">
        <v>24</v>
      </c>
      <c r="B8" s="6" t="s">
        <v>27</v>
      </c>
      <c r="C8" s="7">
        <v>30000</v>
      </c>
      <c r="D8" s="6" t="s">
        <v>18</v>
      </c>
      <c r="E8" s="8" t="s">
        <v>28</v>
      </c>
    </row>
    <row r="9" spans="1:13">
      <c r="A9" s="6" t="s">
        <v>24</v>
      </c>
      <c r="B9" s="6" t="s">
        <v>29</v>
      </c>
      <c r="C9" s="7">
        <v>58000</v>
      </c>
      <c r="D9" s="6" t="s">
        <v>18</v>
      </c>
      <c r="E9" s="8" t="s">
        <v>30</v>
      </c>
    </row>
    <row r="10" spans="1:13">
      <c r="A10" s="6" t="s">
        <v>31</v>
      </c>
      <c r="B10" s="6" t="s">
        <v>32</v>
      </c>
      <c r="C10" s="10">
        <v>0.06</v>
      </c>
      <c r="D10" s="6" t="s">
        <v>33</v>
      </c>
      <c r="E10" s="8" t="s">
        <v>34</v>
      </c>
    </row>
    <row r="11" spans="1:13">
      <c r="A11" s="6" t="s">
        <v>35</v>
      </c>
      <c r="B11" s="6" t="s">
        <v>36</v>
      </c>
      <c r="C11" s="9">
        <v>6</v>
      </c>
      <c r="D11" s="6" t="s">
        <v>37</v>
      </c>
      <c r="E11" s="8" t="s">
        <v>38</v>
      </c>
    </row>
    <row r="12" spans="1:13">
      <c r="A12" s="6" t="s">
        <v>35</v>
      </c>
      <c r="B12" s="6" t="s">
        <v>39</v>
      </c>
      <c r="C12" s="9">
        <v>2</v>
      </c>
      <c r="D12" s="6" t="s">
        <v>37</v>
      </c>
      <c r="E12" s="8" t="s">
        <v>40</v>
      </c>
    </row>
    <row r="13" spans="1:13">
      <c r="A13" s="6" t="s">
        <v>41</v>
      </c>
      <c r="B13" s="6" t="s">
        <v>42</v>
      </c>
      <c r="C13" s="7">
        <v>85000</v>
      </c>
      <c r="D13" s="6" t="s">
        <v>18</v>
      </c>
      <c r="E13" s="8" t="s">
        <v>43</v>
      </c>
    </row>
    <row r="14" spans="1:13">
      <c r="A14" s="6" t="s">
        <v>41</v>
      </c>
      <c r="B14" s="6" t="s">
        <v>44</v>
      </c>
      <c r="C14" s="7">
        <v>145000</v>
      </c>
      <c r="D14" s="6" t="s">
        <v>18</v>
      </c>
      <c r="E14" s="8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/>
  <cols>
    <col min="1" max="1" width="28.7109375" customWidth="1"/>
    <col min="2" max="13" width="14.7109375" customWidth="1"/>
    <col min="14" max="14" width="26.7109375" customWidth="1"/>
  </cols>
  <sheetData>
    <row r="1" spans="1:14">
      <c r="A1" s="1" t="s">
        <v>59</v>
      </c>
    </row>
    <row r="3" spans="1:14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5" t="s">
        <v>72</v>
      </c>
      <c r="N3" s="5" t="s">
        <v>15</v>
      </c>
    </row>
    <row r="4" spans="1:14">
      <c r="A4" s="6" t="s">
        <v>73</v>
      </c>
      <c r="B4" s="7">
        <v>90000</v>
      </c>
      <c r="C4" s="7">
        <v>120000</v>
      </c>
      <c r="D4" s="7">
        <v>150000</v>
      </c>
      <c r="E4" s="7">
        <v>180000</v>
      </c>
      <c r="F4" s="7">
        <v>180000</v>
      </c>
      <c r="G4" s="7">
        <v>180000</v>
      </c>
      <c r="H4" s="7">
        <v>210000</v>
      </c>
      <c r="I4" s="7">
        <v>210000</v>
      </c>
      <c r="J4" s="7">
        <v>210000</v>
      </c>
      <c r="K4" s="7">
        <v>210000</v>
      </c>
      <c r="L4" s="7">
        <v>210000</v>
      </c>
      <c r="M4" s="7">
        <v>210000</v>
      </c>
      <c r="N4" s="8" t="s">
        <v>74</v>
      </c>
    </row>
    <row r="5" spans="1:14">
      <c r="A5" s="6" t="s">
        <v>75</v>
      </c>
      <c r="B5" s="7">
        <v>118000</v>
      </c>
      <c r="C5" s="7">
        <v>118000</v>
      </c>
      <c r="D5" s="7">
        <v>177000</v>
      </c>
      <c r="E5" s="7">
        <v>177000</v>
      </c>
      <c r="F5" s="7">
        <v>236000</v>
      </c>
      <c r="G5" s="7">
        <v>236000</v>
      </c>
      <c r="H5" s="7">
        <v>236000</v>
      </c>
      <c r="I5" s="7">
        <v>295000</v>
      </c>
      <c r="J5" s="7">
        <v>295000</v>
      </c>
      <c r="K5" s="7">
        <v>295000</v>
      </c>
      <c r="L5" s="7">
        <v>295000</v>
      </c>
      <c r="M5" s="7">
        <v>354000</v>
      </c>
      <c r="N5" s="8" t="s">
        <v>76</v>
      </c>
    </row>
    <row r="6" spans="1:14">
      <c r="A6" s="6" t="s">
        <v>77</v>
      </c>
      <c r="B6" s="7">
        <v>0</v>
      </c>
      <c r="C6" s="7">
        <v>0</v>
      </c>
      <c r="D6" s="7">
        <v>110000</v>
      </c>
      <c r="E6" s="7">
        <v>110000</v>
      </c>
      <c r="F6" s="7">
        <v>110000</v>
      </c>
      <c r="G6" s="7">
        <v>110000</v>
      </c>
      <c r="H6" s="7">
        <v>220000</v>
      </c>
      <c r="I6" s="7">
        <v>220000</v>
      </c>
      <c r="J6" s="7">
        <v>220000</v>
      </c>
      <c r="K6" s="7">
        <v>220000</v>
      </c>
      <c r="L6" s="7">
        <v>220000</v>
      </c>
      <c r="M6" s="7">
        <v>220000</v>
      </c>
      <c r="N6" s="8" t="s">
        <v>78</v>
      </c>
    </row>
    <row r="7" spans="1:14">
      <c r="A7" s="6" t="s">
        <v>79</v>
      </c>
      <c r="B7" s="7">
        <v>208000</v>
      </c>
      <c r="C7" s="7">
        <v>238000</v>
      </c>
      <c r="D7" s="7">
        <v>437000</v>
      </c>
      <c r="E7" s="7">
        <v>467000</v>
      </c>
      <c r="F7" s="7">
        <v>526000</v>
      </c>
      <c r="G7" s="7">
        <v>526000</v>
      </c>
      <c r="H7" s="7">
        <v>666000</v>
      </c>
      <c r="I7" s="7">
        <v>725000</v>
      </c>
      <c r="J7" s="7">
        <v>725000</v>
      </c>
      <c r="K7" s="7">
        <v>725000</v>
      </c>
      <c r="L7" s="7">
        <v>725000</v>
      </c>
      <c r="M7" s="7">
        <v>784000</v>
      </c>
      <c r="N7" s="8" t="s">
        <v>80</v>
      </c>
    </row>
    <row r="8" spans="1:14">
      <c r="A8" s="6" t="s">
        <v>73</v>
      </c>
      <c r="B8" s="7">
        <v>30000</v>
      </c>
      <c r="C8" s="7">
        <v>40000</v>
      </c>
      <c r="D8" s="7">
        <v>50000</v>
      </c>
      <c r="E8" s="7">
        <v>60000</v>
      </c>
      <c r="F8" s="7">
        <v>60000</v>
      </c>
      <c r="G8" s="7">
        <v>60000</v>
      </c>
      <c r="H8" s="7">
        <v>70000</v>
      </c>
      <c r="I8" s="7">
        <v>70000</v>
      </c>
      <c r="J8" s="7">
        <v>70000</v>
      </c>
      <c r="K8" s="7">
        <v>70000</v>
      </c>
      <c r="L8" s="7">
        <v>70000</v>
      </c>
      <c r="M8" s="7">
        <v>70000</v>
      </c>
      <c r="N8" s="8" t="s">
        <v>81</v>
      </c>
    </row>
    <row r="9" spans="1:14">
      <c r="A9" s="6" t="s">
        <v>75</v>
      </c>
      <c r="B9" s="7">
        <v>60000</v>
      </c>
      <c r="C9" s="7">
        <v>60000</v>
      </c>
      <c r="D9" s="7">
        <v>90000</v>
      </c>
      <c r="E9" s="7">
        <v>90000</v>
      </c>
      <c r="F9" s="7">
        <v>120000</v>
      </c>
      <c r="G9" s="7">
        <v>120000</v>
      </c>
      <c r="H9" s="7">
        <v>120000</v>
      </c>
      <c r="I9" s="7">
        <v>150000</v>
      </c>
      <c r="J9" s="7">
        <v>150000</v>
      </c>
      <c r="K9" s="7">
        <v>150000</v>
      </c>
      <c r="L9" s="7">
        <v>150000</v>
      </c>
      <c r="M9" s="7">
        <v>180000</v>
      </c>
      <c r="N9" s="8" t="s">
        <v>82</v>
      </c>
    </row>
    <row r="10" spans="1:14">
      <c r="A10" s="6" t="s">
        <v>77</v>
      </c>
      <c r="B10" s="7">
        <v>0</v>
      </c>
      <c r="C10" s="7">
        <v>0</v>
      </c>
      <c r="D10" s="7">
        <v>58000</v>
      </c>
      <c r="E10" s="7">
        <v>58000</v>
      </c>
      <c r="F10" s="7">
        <v>58000</v>
      </c>
      <c r="G10" s="7">
        <v>58000</v>
      </c>
      <c r="H10" s="7">
        <v>116000</v>
      </c>
      <c r="I10" s="7">
        <v>116000</v>
      </c>
      <c r="J10" s="7">
        <v>116000</v>
      </c>
      <c r="K10" s="7">
        <v>116000</v>
      </c>
      <c r="L10" s="7">
        <v>116000</v>
      </c>
      <c r="M10" s="7">
        <v>116000</v>
      </c>
      <c r="N10" s="8" t="s">
        <v>83</v>
      </c>
    </row>
    <row r="11" spans="1:14">
      <c r="A11" s="6" t="s">
        <v>84</v>
      </c>
      <c r="B11" s="7">
        <v>90000</v>
      </c>
      <c r="C11" s="7">
        <v>100000</v>
      </c>
      <c r="D11" s="7">
        <v>198000</v>
      </c>
      <c r="E11" s="7">
        <v>208000</v>
      </c>
      <c r="F11" s="7">
        <v>238000</v>
      </c>
      <c r="G11" s="7">
        <v>238000</v>
      </c>
      <c r="H11" s="7">
        <v>306000</v>
      </c>
      <c r="I11" s="7">
        <v>336000</v>
      </c>
      <c r="J11" s="7">
        <v>336000</v>
      </c>
      <c r="K11" s="7">
        <v>336000</v>
      </c>
      <c r="L11" s="7">
        <v>336000</v>
      </c>
      <c r="M11" s="7">
        <v>366000</v>
      </c>
      <c r="N11" s="8" t="s">
        <v>85</v>
      </c>
    </row>
    <row r="12" spans="1:14">
      <c r="A12" s="6" t="s">
        <v>86</v>
      </c>
      <c r="B12" s="7">
        <v>35000</v>
      </c>
      <c r="C12" s="7">
        <v>35000</v>
      </c>
      <c r="D12" s="7">
        <v>40000</v>
      </c>
      <c r="E12" s="7">
        <v>40000</v>
      </c>
      <c r="F12" s="7">
        <v>45000</v>
      </c>
      <c r="G12" s="7">
        <v>45000</v>
      </c>
      <c r="H12" s="7">
        <v>50000</v>
      </c>
      <c r="I12" s="7">
        <v>55000</v>
      </c>
      <c r="J12" s="7">
        <v>55000</v>
      </c>
      <c r="K12" s="7">
        <v>55000</v>
      </c>
      <c r="L12" s="7">
        <v>60000</v>
      </c>
      <c r="M12" s="7">
        <v>60000</v>
      </c>
      <c r="N12" s="8" t="s">
        <v>87</v>
      </c>
    </row>
    <row r="13" spans="1:14">
      <c r="A13" s="6" t="s">
        <v>88</v>
      </c>
      <c r="B13" s="7">
        <v>20000</v>
      </c>
      <c r="C13" s="7">
        <v>25000</v>
      </c>
      <c r="D13" s="7">
        <v>25000</v>
      </c>
      <c r="E13" s="7">
        <v>30000</v>
      </c>
      <c r="F13" s="7">
        <v>30000</v>
      </c>
      <c r="G13" s="7">
        <v>35000</v>
      </c>
      <c r="H13" s="7">
        <v>40000</v>
      </c>
      <c r="I13" s="7">
        <v>45000</v>
      </c>
      <c r="J13" s="7">
        <v>45000</v>
      </c>
      <c r="K13" s="7">
        <v>50000</v>
      </c>
      <c r="L13" s="7">
        <v>50000</v>
      </c>
      <c r="M13" s="7">
        <v>55000</v>
      </c>
      <c r="N13" s="8" t="s">
        <v>89</v>
      </c>
    </row>
    <row r="14" spans="1:14">
      <c r="A14" s="6" t="s">
        <v>90</v>
      </c>
      <c r="B14" s="7">
        <v>10000</v>
      </c>
      <c r="C14" s="7">
        <v>10000</v>
      </c>
      <c r="D14" s="7">
        <v>10000</v>
      </c>
      <c r="E14" s="7">
        <v>10000</v>
      </c>
      <c r="F14" s="7">
        <v>10000</v>
      </c>
      <c r="G14" s="7">
        <v>10000</v>
      </c>
      <c r="H14" s="7">
        <v>15000</v>
      </c>
      <c r="I14" s="7">
        <v>20000</v>
      </c>
      <c r="J14" s="7">
        <v>20000</v>
      </c>
      <c r="K14" s="7">
        <v>20000</v>
      </c>
      <c r="L14" s="7">
        <v>20000</v>
      </c>
      <c r="M14" s="7">
        <v>20000</v>
      </c>
      <c r="N14" s="8" t="s">
        <v>91</v>
      </c>
    </row>
    <row r="15" spans="1:14">
      <c r="A15" s="6" t="s">
        <v>92</v>
      </c>
      <c r="B15" s="7">
        <v>20000</v>
      </c>
      <c r="C15" s="7">
        <v>20000</v>
      </c>
      <c r="D15" s="7">
        <v>20000</v>
      </c>
      <c r="E15" s="7">
        <v>20000</v>
      </c>
      <c r="F15" s="7">
        <v>20000</v>
      </c>
      <c r="G15" s="7">
        <v>20000</v>
      </c>
      <c r="H15" s="7">
        <v>15000</v>
      </c>
      <c r="I15" s="7">
        <v>10000</v>
      </c>
      <c r="J15" s="7">
        <v>10000</v>
      </c>
      <c r="K15" s="7">
        <v>10000</v>
      </c>
      <c r="L15" s="7">
        <v>10000</v>
      </c>
      <c r="M15" s="7">
        <v>10000</v>
      </c>
      <c r="N15" s="8" t="s">
        <v>93</v>
      </c>
    </row>
    <row r="16" spans="1:14">
      <c r="A16" s="6" t="s">
        <v>94</v>
      </c>
      <c r="B16" s="7">
        <v>85000</v>
      </c>
      <c r="C16" s="7">
        <v>90000</v>
      </c>
      <c r="D16" s="7">
        <v>95000</v>
      </c>
      <c r="E16" s="7">
        <v>100000</v>
      </c>
      <c r="F16" s="7">
        <v>105000</v>
      </c>
      <c r="G16" s="7">
        <v>110000</v>
      </c>
      <c r="H16" s="7">
        <v>120000</v>
      </c>
      <c r="I16" s="7">
        <v>130000</v>
      </c>
      <c r="J16" s="7">
        <v>130000</v>
      </c>
      <c r="K16" s="7">
        <v>135000</v>
      </c>
      <c r="L16" s="7">
        <v>140000</v>
      </c>
      <c r="M16" s="7">
        <v>145000</v>
      </c>
      <c r="N16" s="8" t="s">
        <v>95</v>
      </c>
    </row>
    <row r="17" spans="1:14">
      <c r="A17" s="6" t="s">
        <v>96</v>
      </c>
      <c r="B17" s="7">
        <v>208000</v>
      </c>
      <c r="C17" s="7">
        <v>238000</v>
      </c>
      <c r="D17" s="7">
        <v>437000</v>
      </c>
      <c r="E17" s="7">
        <v>467000</v>
      </c>
      <c r="F17" s="7">
        <v>526000</v>
      </c>
      <c r="G17" s="7">
        <v>526000</v>
      </c>
      <c r="H17" s="7">
        <v>666000</v>
      </c>
      <c r="I17" s="7">
        <v>725000</v>
      </c>
      <c r="J17" s="7">
        <v>725000</v>
      </c>
      <c r="K17" s="7">
        <v>725000</v>
      </c>
      <c r="L17" s="7">
        <v>725000</v>
      </c>
      <c r="M17" s="7">
        <v>784000</v>
      </c>
      <c r="N17" s="8" t="s">
        <v>97</v>
      </c>
    </row>
    <row r="18" spans="1:14">
      <c r="A18" s="6" t="s">
        <v>98</v>
      </c>
      <c r="B18" s="7">
        <v>90000</v>
      </c>
      <c r="C18" s="7">
        <v>100000</v>
      </c>
      <c r="D18" s="7">
        <v>198000</v>
      </c>
      <c r="E18" s="7">
        <v>208000</v>
      </c>
      <c r="F18" s="7">
        <v>238000</v>
      </c>
      <c r="G18" s="7">
        <v>238000</v>
      </c>
      <c r="H18" s="7">
        <v>306000</v>
      </c>
      <c r="I18" s="7">
        <v>336000</v>
      </c>
      <c r="J18" s="7">
        <v>336000</v>
      </c>
      <c r="K18" s="7">
        <v>336000</v>
      </c>
      <c r="L18" s="7">
        <v>336000</v>
      </c>
      <c r="M18" s="7">
        <v>366000</v>
      </c>
      <c r="N18" s="8" t="s">
        <v>99</v>
      </c>
    </row>
    <row r="19" spans="1:14">
      <c r="A19" s="6" t="s">
        <v>100</v>
      </c>
      <c r="B19" s="7">
        <v>118000</v>
      </c>
      <c r="C19" s="7">
        <v>138000</v>
      </c>
      <c r="D19" s="7">
        <v>239000</v>
      </c>
      <c r="E19" s="7">
        <v>259000</v>
      </c>
      <c r="F19" s="7">
        <v>288000</v>
      </c>
      <c r="G19" s="7">
        <v>288000</v>
      </c>
      <c r="H19" s="7">
        <v>360000</v>
      </c>
      <c r="I19" s="7">
        <v>389000</v>
      </c>
      <c r="J19" s="7">
        <v>389000</v>
      </c>
      <c r="K19" s="7">
        <v>389000</v>
      </c>
      <c r="L19" s="7">
        <v>389000</v>
      </c>
      <c r="M19" s="7">
        <v>418000</v>
      </c>
      <c r="N19" s="8" t="s">
        <v>101</v>
      </c>
    </row>
    <row r="20" spans="1:14">
      <c r="A20" s="6" t="s">
        <v>41</v>
      </c>
      <c r="B20" s="7">
        <v>85000</v>
      </c>
      <c r="C20" s="7">
        <v>90000</v>
      </c>
      <c r="D20" s="7">
        <v>95000</v>
      </c>
      <c r="E20" s="7">
        <v>100000</v>
      </c>
      <c r="F20" s="7">
        <v>105000</v>
      </c>
      <c r="G20" s="7">
        <v>110000</v>
      </c>
      <c r="H20" s="7">
        <v>120000</v>
      </c>
      <c r="I20" s="7">
        <v>130000</v>
      </c>
      <c r="J20" s="7">
        <v>130000</v>
      </c>
      <c r="K20" s="7">
        <v>135000</v>
      </c>
      <c r="L20" s="7">
        <v>140000</v>
      </c>
      <c r="M20" s="7">
        <v>145000</v>
      </c>
      <c r="N20" s="8" t="s">
        <v>102</v>
      </c>
    </row>
    <row r="21" spans="1:14">
      <c r="A21" s="6" t="s">
        <v>103</v>
      </c>
      <c r="B21" s="7">
        <v>12480</v>
      </c>
      <c r="C21" s="7">
        <v>14280</v>
      </c>
      <c r="D21" s="7">
        <v>26220</v>
      </c>
      <c r="E21" s="7">
        <v>28020</v>
      </c>
      <c r="F21" s="7">
        <v>31560</v>
      </c>
      <c r="G21" s="7">
        <v>31560</v>
      </c>
      <c r="H21" s="7">
        <v>39960</v>
      </c>
      <c r="I21" s="7">
        <v>43500</v>
      </c>
      <c r="J21" s="7">
        <v>43500</v>
      </c>
      <c r="K21" s="7">
        <v>43500</v>
      </c>
      <c r="L21" s="7">
        <v>43500</v>
      </c>
      <c r="M21" s="7">
        <v>47040</v>
      </c>
      <c r="N21" s="8" t="s">
        <v>104</v>
      </c>
    </row>
    <row r="22" spans="1:14">
      <c r="A22" s="6" t="s">
        <v>105</v>
      </c>
      <c r="B22" s="7">
        <v>50000</v>
      </c>
      <c r="C22" s="7">
        <v>25000</v>
      </c>
      <c r="D22" s="7">
        <v>15000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8" t="s">
        <v>106</v>
      </c>
    </row>
    <row r="23" spans="1:14">
      <c r="A23" s="6" t="s">
        <v>107</v>
      </c>
      <c r="B23" s="7">
        <v>-29480</v>
      </c>
      <c r="C23" s="7">
        <v>8720</v>
      </c>
      <c r="D23" s="7">
        <v>102780</v>
      </c>
      <c r="E23" s="7">
        <v>130980</v>
      </c>
      <c r="F23" s="7">
        <v>151440</v>
      </c>
      <c r="G23" s="7">
        <v>146440</v>
      </c>
      <c r="H23" s="7">
        <v>200040</v>
      </c>
      <c r="I23" s="7">
        <v>215500</v>
      </c>
      <c r="J23" s="7">
        <v>215500</v>
      </c>
      <c r="K23" s="7">
        <v>210500</v>
      </c>
      <c r="L23" s="7">
        <v>205500</v>
      </c>
      <c r="M23" s="7">
        <v>225960</v>
      </c>
      <c r="N23" s="8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4"/>
  <sheetViews>
    <sheetView showGridLines="0" workbookViewId="0"/>
  </sheetViews>
  <sheetFormatPr defaultRowHeight="15"/>
  <cols>
    <col min="1" max="1" width="26.7109375" customWidth="1"/>
    <col min="2" max="2" width="18.7109375" customWidth="1"/>
    <col min="4" max="4" width="26.7109375" customWidth="1"/>
    <col min="5" max="5" width="18.7109375" customWidth="1"/>
    <col min="7" max="14" width="13.7109375" customWidth="1"/>
  </cols>
  <sheetData>
    <row r="1" spans="1:10">
      <c r="A1" s="1" t="s">
        <v>109</v>
      </c>
    </row>
    <row r="3" spans="1:10">
      <c r="A3" s="2" t="s">
        <v>110</v>
      </c>
      <c r="D3" s="2" t="s">
        <v>112</v>
      </c>
    </row>
    <row r="4" spans="1:10">
      <c r="A4" s="11">
        <v>6752000</v>
      </c>
      <c r="D4" s="12">
        <v>0.5429999999999999</v>
      </c>
    </row>
    <row r="5" spans="1:10">
      <c r="A5" s="3" t="s">
        <v>111</v>
      </c>
      <c r="D5" s="3" t="s">
        <v>113</v>
      </c>
    </row>
    <row r="6" spans="1:10">
      <c r="A6" s="2" t="s">
        <v>114</v>
      </c>
      <c r="D6" s="2" t="s">
        <v>116</v>
      </c>
    </row>
    <row r="7" spans="1:10">
      <c r="A7" s="12">
        <v>0.337</v>
      </c>
      <c r="D7" s="11">
        <v>1783880</v>
      </c>
    </row>
    <row r="8" spans="1:10">
      <c r="A8" s="3" t="s">
        <v>115</v>
      </c>
      <c r="D8" s="3" t="s">
        <v>117</v>
      </c>
    </row>
    <row r="9" spans="1:10">
      <c r="A9" s="2" t="s">
        <v>118</v>
      </c>
      <c r="D9" s="2" t="s">
        <v>120</v>
      </c>
    </row>
    <row r="10" spans="1:10">
      <c r="A10" s="11">
        <v>562667</v>
      </c>
      <c r="D10" s="13">
        <v>8</v>
      </c>
    </row>
    <row r="11" spans="1:10">
      <c r="A11" s="3" t="s">
        <v>119</v>
      </c>
      <c r="D11" s="3" t="s">
        <v>121</v>
      </c>
    </row>
    <row r="16" spans="1:10">
      <c r="G16" s="5" t="s">
        <v>122</v>
      </c>
      <c r="H16" s="5" t="s">
        <v>97</v>
      </c>
      <c r="I16" s="5" t="s">
        <v>101</v>
      </c>
      <c r="J16" s="5" t="s">
        <v>123</v>
      </c>
    </row>
    <row r="17" spans="7:10">
      <c r="G17" s="6" t="s">
        <v>61</v>
      </c>
      <c r="H17" s="7">
        <v>208000</v>
      </c>
      <c r="I17" s="7">
        <v>118000</v>
      </c>
      <c r="J17" s="7">
        <v>-29480</v>
      </c>
    </row>
    <row r="18" spans="7:10">
      <c r="G18" s="6" t="s">
        <v>62</v>
      </c>
      <c r="H18" s="7">
        <v>238000</v>
      </c>
      <c r="I18" s="7">
        <v>138000</v>
      </c>
      <c r="J18" s="7">
        <v>8720</v>
      </c>
    </row>
    <row r="19" spans="7:10">
      <c r="G19" s="6" t="s">
        <v>63</v>
      </c>
      <c r="H19" s="7">
        <v>437000</v>
      </c>
      <c r="I19" s="7">
        <v>239000</v>
      </c>
      <c r="J19" s="7">
        <v>102780</v>
      </c>
    </row>
    <row r="20" spans="7:10">
      <c r="G20" s="6" t="s">
        <v>64</v>
      </c>
      <c r="H20" s="7">
        <v>467000</v>
      </c>
      <c r="I20" s="7">
        <v>259000</v>
      </c>
      <c r="J20" s="7">
        <v>130980</v>
      </c>
    </row>
    <row r="21" spans="7:10">
      <c r="G21" s="6" t="s">
        <v>65</v>
      </c>
      <c r="H21" s="7">
        <v>526000</v>
      </c>
      <c r="I21" s="7">
        <v>288000</v>
      </c>
      <c r="J21" s="7">
        <v>151440</v>
      </c>
    </row>
    <row r="22" spans="7:10">
      <c r="G22" s="6" t="s">
        <v>66</v>
      </c>
      <c r="H22" s="7">
        <v>526000</v>
      </c>
      <c r="I22" s="7">
        <v>288000</v>
      </c>
      <c r="J22" s="7">
        <v>146440</v>
      </c>
    </row>
    <row r="23" spans="7:10">
      <c r="G23" s="6" t="s">
        <v>67</v>
      </c>
      <c r="H23" s="7">
        <v>666000</v>
      </c>
      <c r="I23" s="7">
        <v>360000</v>
      </c>
      <c r="J23" s="7">
        <v>200040</v>
      </c>
    </row>
    <row r="24" spans="7:10">
      <c r="G24" s="6" t="s">
        <v>68</v>
      </c>
      <c r="H24" s="7">
        <v>725000</v>
      </c>
      <c r="I24" s="7">
        <v>389000</v>
      </c>
      <c r="J24" s="7">
        <v>215500</v>
      </c>
    </row>
    <row r="25" spans="7:10">
      <c r="G25" s="6" t="s">
        <v>69</v>
      </c>
      <c r="H25" s="7">
        <v>725000</v>
      </c>
      <c r="I25" s="7">
        <v>389000</v>
      </c>
      <c r="J25" s="7">
        <v>215500</v>
      </c>
    </row>
    <row r="26" spans="7:10">
      <c r="G26" s="6" t="s">
        <v>70</v>
      </c>
      <c r="H26" s="7">
        <v>725000</v>
      </c>
      <c r="I26" s="7">
        <v>389000</v>
      </c>
      <c r="J26" s="7">
        <v>210500</v>
      </c>
    </row>
    <row r="27" spans="7:10">
      <c r="G27" s="6" t="s">
        <v>71</v>
      </c>
      <c r="H27" s="7">
        <v>725000</v>
      </c>
      <c r="I27" s="7">
        <v>389000</v>
      </c>
      <c r="J27" s="7">
        <v>205500</v>
      </c>
    </row>
    <row r="28" spans="7:10">
      <c r="G28" s="6" t="s">
        <v>72</v>
      </c>
      <c r="H28" s="7">
        <v>784000</v>
      </c>
      <c r="I28" s="7">
        <v>418000</v>
      </c>
      <c r="J28" s="7">
        <v>225960</v>
      </c>
    </row>
    <row r="31" spans="7:10">
      <c r="G31" s="5" t="s">
        <v>47</v>
      </c>
      <c r="H31" s="5" t="s">
        <v>51</v>
      </c>
      <c r="I31" s="5" t="s">
        <v>52</v>
      </c>
      <c r="J31" s="5" t="s">
        <v>15</v>
      </c>
    </row>
    <row r="32" spans="7:10">
      <c r="G32" s="6" t="s">
        <v>53</v>
      </c>
      <c r="H32" s="7">
        <v>208000</v>
      </c>
      <c r="I32" s="7">
        <v>90000</v>
      </c>
      <c r="J32" s="8" t="s">
        <v>54</v>
      </c>
    </row>
    <row r="33" spans="7:10">
      <c r="G33" s="6" t="s">
        <v>55</v>
      </c>
      <c r="H33" s="7">
        <v>526000</v>
      </c>
      <c r="I33" s="7">
        <v>110000</v>
      </c>
      <c r="J33" s="8" t="s">
        <v>56</v>
      </c>
    </row>
    <row r="34" spans="7:10">
      <c r="G34" s="6" t="s">
        <v>57</v>
      </c>
      <c r="H34" s="7">
        <v>784000</v>
      </c>
      <c r="I34" s="7">
        <v>145000</v>
      </c>
      <c r="J34" s="8" t="s">
        <v>58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3"/>
  <sheetViews>
    <sheetView workbookViewId="0"/>
  </sheetViews>
  <sheetFormatPr defaultRowHeight="15"/>
  <cols>
    <col min="1" max="1" width="32.7109375" customWidth="1"/>
    <col min="2" max="2" width="18.7109375" customWidth="1"/>
    <col min="3" max="3" width="14.7109375" customWidth="1"/>
    <col min="4" max="4" width="52.7109375" customWidth="1"/>
  </cols>
  <sheetData>
    <row r="1" spans="1:4">
      <c r="A1" s="1" t="s">
        <v>124</v>
      </c>
    </row>
    <row r="3" spans="1:4">
      <c r="A3" s="5" t="s">
        <v>125</v>
      </c>
      <c r="B3" s="5" t="s">
        <v>13</v>
      </c>
      <c r="C3" s="5" t="s">
        <v>14</v>
      </c>
      <c r="D3" s="5" t="s">
        <v>15</v>
      </c>
    </row>
    <row r="4" spans="1:4">
      <c r="A4" s="6" t="s">
        <v>17</v>
      </c>
      <c r="B4" s="7">
        <v>15000</v>
      </c>
      <c r="C4" s="6" t="s">
        <v>18</v>
      </c>
      <c r="D4" s="8" t="s">
        <v>19</v>
      </c>
    </row>
    <row r="5" spans="1:4">
      <c r="A5" s="6" t="s">
        <v>25</v>
      </c>
      <c r="B5" s="7">
        <v>5000</v>
      </c>
      <c r="C5" s="6" t="s">
        <v>18</v>
      </c>
      <c r="D5" s="8" t="s">
        <v>126</v>
      </c>
    </row>
    <row r="6" spans="1:4">
      <c r="A6" s="6" t="s">
        <v>127</v>
      </c>
      <c r="B6" s="7">
        <v>10000</v>
      </c>
      <c r="C6" s="6" t="s">
        <v>18</v>
      </c>
      <c r="D6" s="8" t="s">
        <v>128</v>
      </c>
    </row>
    <row r="7" spans="1:4">
      <c r="A7" s="6" t="s">
        <v>20</v>
      </c>
      <c r="B7" s="7">
        <v>59000</v>
      </c>
      <c r="C7" s="6" t="s">
        <v>18</v>
      </c>
      <c r="D7" s="8" t="s">
        <v>21</v>
      </c>
    </row>
    <row r="8" spans="1:4">
      <c r="A8" s="6" t="s">
        <v>27</v>
      </c>
      <c r="B8" s="7">
        <v>30000</v>
      </c>
      <c r="C8" s="6" t="s">
        <v>18</v>
      </c>
      <c r="D8" s="8" t="s">
        <v>129</v>
      </c>
    </row>
    <row r="9" spans="1:4">
      <c r="A9" s="6" t="s">
        <v>130</v>
      </c>
      <c r="B9" s="7">
        <v>29000</v>
      </c>
      <c r="C9" s="6" t="s">
        <v>18</v>
      </c>
      <c r="D9" s="8" t="s">
        <v>131</v>
      </c>
    </row>
    <row r="10" spans="1:4">
      <c r="A10" s="6" t="s">
        <v>22</v>
      </c>
      <c r="B10" s="7">
        <v>110000</v>
      </c>
      <c r="C10" s="6" t="s">
        <v>18</v>
      </c>
      <c r="D10" s="8" t="s">
        <v>132</v>
      </c>
    </row>
    <row r="11" spans="1:4">
      <c r="A11" s="6" t="s">
        <v>29</v>
      </c>
      <c r="B11" s="7">
        <v>58000</v>
      </c>
      <c r="C11" s="6" t="s">
        <v>18</v>
      </c>
      <c r="D11" s="8" t="s">
        <v>133</v>
      </c>
    </row>
    <row r="12" spans="1:4">
      <c r="A12" s="6" t="s">
        <v>134</v>
      </c>
      <c r="B12" s="7">
        <v>52000</v>
      </c>
      <c r="C12" s="6" t="s">
        <v>18</v>
      </c>
      <c r="D12" s="8" t="s">
        <v>135</v>
      </c>
    </row>
    <row r="13" spans="1:4">
      <c r="A13" s="6" t="s">
        <v>136</v>
      </c>
      <c r="B13" s="9">
        <v>3.4</v>
      </c>
      <c r="C13" s="6" t="s">
        <v>37</v>
      </c>
      <c r="D13" s="8" t="s">
        <v>137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3"/>
  <sheetViews>
    <sheetView workbookViewId="0"/>
  </sheetViews>
  <sheetFormatPr defaultRowHeight="15"/>
  <cols>
    <col min="1" max="1" width="20.7109375" customWidth="1"/>
    <col min="2" max="7" width="14.7109375" customWidth="1"/>
  </cols>
  <sheetData>
    <row r="1" spans="1:7">
      <c r="A1" s="1" t="s">
        <v>138</v>
      </c>
    </row>
    <row r="3" spans="1:7">
      <c r="A3" s="5" t="s">
        <v>139</v>
      </c>
      <c r="B3" s="10">
        <v>-0.15</v>
      </c>
      <c r="C3" s="10">
        <v>-0.075</v>
      </c>
      <c r="D3" s="10">
        <v>0</v>
      </c>
      <c r="E3" s="10">
        <v>0.075</v>
      </c>
      <c r="F3" s="10">
        <v>0.15</v>
      </c>
    </row>
    <row r="4" spans="1:7">
      <c r="A4" s="10">
        <v>-0.15</v>
      </c>
      <c r="B4" s="7">
        <v>356070.933</v>
      </c>
      <c r="C4" s="7">
        <v>347820.933</v>
      </c>
      <c r="D4" s="7">
        <v>339570.933</v>
      </c>
      <c r="E4" s="7">
        <v>331320.933</v>
      </c>
      <c r="F4" s="7">
        <v>323070.933</v>
      </c>
    </row>
    <row r="5" spans="1:7">
      <c r="A5" s="10">
        <v>-0.075</v>
      </c>
      <c r="B5" s="7">
        <v>395738.9565</v>
      </c>
      <c r="C5" s="7">
        <v>387488.9565</v>
      </c>
      <c r="D5" s="7">
        <v>379238.9565</v>
      </c>
      <c r="E5" s="7">
        <v>370988.9565</v>
      </c>
      <c r="F5" s="7">
        <v>362738.9565</v>
      </c>
    </row>
    <row r="6" spans="1:7">
      <c r="A6" s="10">
        <v>0</v>
      </c>
      <c r="B6" s="7">
        <v>435406.98</v>
      </c>
      <c r="C6" s="7">
        <v>427156.98</v>
      </c>
      <c r="D6" s="7">
        <v>418906.98</v>
      </c>
      <c r="E6" s="7">
        <v>410656.98</v>
      </c>
      <c r="F6" s="7">
        <v>402406.98</v>
      </c>
    </row>
    <row r="7" spans="1:7">
      <c r="A7" s="10">
        <v>0.075</v>
      </c>
      <c r="B7" s="7">
        <v>475075.0035</v>
      </c>
      <c r="C7" s="7">
        <v>466825.0035</v>
      </c>
      <c r="D7" s="7">
        <v>458575.0035</v>
      </c>
      <c r="E7" s="7">
        <v>450325.0035</v>
      </c>
      <c r="F7" s="7">
        <v>442075.0035</v>
      </c>
    </row>
    <row r="8" spans="1:7">
      <c r="A8" s="10">
        <v>0.15</v>
      </c>
      <c r="B8" s="7">
        <v>514743.0269999999</v>
      </c>
      <c r="C8" s="7">
        <v>506493.0269999999</v>
      </c>
      <c r="D8" s="7">
        <v>498243.0269999999</v>
      </c>
      <c r="E8" s="7">
        <v>489993.0269999999</v>
      </c>
      <c r="F8" s="7">
        <v>481743.0269999999</v>
      </c>
    </row>
    <row r="10" spans="1:7">
      <c r="A10" s="4" t="s">
        <v>140</v>
      </c>
    </row>
    <row r="11" spans="1:7">
      <c r="A11" s="14" t="s">
        <v>141</v>
      </c>
      <c r="B11" s="14"/>
      <c r="C11" s="14"/>
      <c r="D11" s="14"/>
      <c r="E11" s="14"/>
      <c r="F11" s="14"/>
      <c r="G11" s="14"/>
    </row>
    <row r="12" spans="1:7">
      <c r="A12" s="14"/>
      <c r="B12" s="14"/>
      <c r="C12" s="14"/>
      <c r="D12" s="14"/>
      <c r="E12" s="14"/>
      <c r="F12" s="14"/>
      <c r="G12" s="14"/>
    </row>
    <row r="13" spans="1:7">
      <c r="A13" s="14"/>
      <c r="B13" s="14"/>
      <c r="C13" s="14"/>
      <c r="D13" s="14"/>
      <c r="E13" s="14"/>
      <c r="F13" s="14"/>
      <c r="G13" s="14"/>
    </row>
  </sheetData>
  <mergeCells count="1">
    <mergeCell ref="A11:G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1"/>
  <sheetViews>
    <sheetView workbookViewId="0"/>
  </sheetViews>
  <sheetFormatPr defaultRowHeight="15"/>
  <cols>
    <col min="1" max="1" width="18.7109375" customWidth="1"/>
    <col min="2" max="2" width="84.7109375" customWidth="1"/>
  </cols>
  <sheetData>
    <row r="1" spans="1:2">
      <c r="A1" s="1" t="s">
        <v>142</v>
      </c>
    </row>
    <row r="3" spans="1:2">
      <c r="A3" s="4" t="s">
        <v>143</v>
      </c>
    </row>
    <row r="4" spans="1:2">
      <c r="A4" s="6" t="s">
        <v>144</v>
      </c>
      <c r="B4" s="8" t="s">
        <v>145</v>
      </c>
    </row>
    <row r="5" spans="1:2">
      <c r="A5" s="6" t="s">
        <v>144</v>
      </c>
      <c r="B5" s="8" t="s">
        <v>146</v>
      </c>
    </row>
    <row r="6" spans="1:2">
      <c r="A6" s="6" t="s">
        <v>144</v>
      </c>
      <c r="B6" s="8" t="s">
        <v>147</v>
      </c>
    </row>
    <row r="7" spans="1:2">
      <c r="A7" s="6" t="s">
        <v>35</v>
      </c>
      <c r="B7" s="8" t="s">
        <v>148</v>
      </c>
    </row>
    <row r="8" spans="1:2">
      <c r="A8" s="6" t="s">
        <v>149</v>
      </c>
      <c r="B8" s="8" t="s">
        <v>150</v>
      </c>
    </row>
    <row r="10" spans="1:2">
      <c r="A10" s="4" t="s">
        <v>151</v>
      </c>
    </row>
    <row r="11" spans="1:2">
      <c r="A11" s="6" t="s">
        <v>17</v>
      </c>
      <c r="B11" s="8" t="s">
        <v>19</v>
      </c>
    </row>
    <row r="12" spans="1:2">
      <c r="A12" s="6" t="s">
        <v>20</v>
      </c>
      <c r="B12" s="8" t="s">
        <v>21</v>
      </c>
    </row>
    <row r="13" spans="1:2">
      <c r="A13" s="6" t="s">
        <v>22</v>
      </c>
      <c r="B13" s="8" t="s">
        <v>23</v>
      </c>
    </row>
    <row r="14" spans="1:2">
      <c r="A14" s="6" t="s">
        <v>25</v>
      </c>
      <c r="B14" s="8" t="s">
        <v>26</v>
      </c>
    </row>
    <row r="15" spans="1:2">
      <c r="A15" s="6" t="s">
        <v>27</v>
      </c>
      <c r="B15" s="8" t="s">
        <v>28</v>
      </c>
    </row>
    <row r="16" spans="1:2">
      <c r="A16" s="6" t="s">
        <v>29</v>
      </c>
      <c r="B16" s="8" t="s">
        <v>30</v>
      </c>
    </row>
    <row r="17" spans="1:2">
      <c r="A17" s="6" t="s">
        <v>32</v>
      </c>
      <c r="B17" s="8" t="s">
        <v>34</v>
      </c>
    </row>
    <row r="18" spans="1:2">
      <c r="A18" s="6" t="s">
        <v>36</v>
      </c>
      <c r="B18" s="8" t="s">
        <v>38</v>
      </c>
    </row>
    <row r="19" spans="1:2">
      <c r="A19" s="6" t="s">
        <v>39</v>
      </c>
      <c r="B19" s="8" t="s">
        <v>40</v>
      </c>
    </row>
    <row r="20" spans="1:2">
      <c r="A20" s="6" t="s">
        <v>42</v>
      </c>
      <c r="B20" s="8" t="s">
        <v>43</v>
      </c>
    </row>
    <row r="21" spans="1:2">
      <c r="A21" s="6" t="s">
        <v>44</v>
      </c>
      <c r="B21" s="8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Прочти_сначала</vt:lpstr>
      <vt:lpstr>Вводные</vt:lpstr>
      <vt:lpstr>Модель_12м</vt:lpstr>
      <vt:lpstr>Дашборд</vt:lpstr>
      <vt:lpstr>Юнит_экономика</vt:lpstr>
      <vt:lpstr>Чувствительность</vt:lpstr>
      <vt:lpstr>Логика_и_источники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2026-04-08T20:27:25Z</dcterms:created>
  <dcterms:modified xsi:type="dcterms:W3CDTF">2026-04-08T20:27:25Z</dcterms:modified>
</cp:coreProperties>
</file>